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June-2021\Booklet\"/>
    </mc:Choice>
  </mc:AlternateContent>
  <xr:revisionPtr revIDLastSave="0" documentId="13_ncr:1_{D65953F6-8B6A-4326-81F9-878558F0448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ankwiseACPdisbAgr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5" i="1" l="1"/>
  <c r="AE5" i="1"/>
  <c r="AD6" i="1"/>
  <c r="AE6" i="1"/>
  <c r="AD7" i="1"/>
  <c r="AE7" i="1"/>
  <c r="AD8" i="1"/>
  <c r="AE8" i="1"/>
  <c r="AD9" i="1"/>
  <c r="AE9" i="1"/>
  <c r="AD10" i="1"/>
  <c r="AE10" i="1"/>
  <c r="AD11" i="1"/>
  <c r="AE11" i="1"/>
  <c r="AD12" i="1"/>
  <c r="AE12" i="1"/>
  <c r="AD13" i="1"/>
  <c r="AE13" i="1"/>
  <c r="AD14" i="1"/>
  <c r="AE14" i="1"/>
  <c r="AD15" i="1"/>
  <c r="AE15" i="1"/>
  <c r="AD16" i="1"/>
  <c r="AE16" i="1"/>
  <c r="AD17" i="1"/>
  <c r="AE17" i="1"/>
  <c r="AD18" i="1"/>
  <c r="AE18" i="1"/>
  <c r="AD19" i="1"/>
  <c r="AE19" i="1"/>
  <c r="AD20" i="1"/>
  <c r="AE20" i="1"/>
  <c r="AD21" i="1"/>
  <c r="AE21" i="1"/>
  <c r="AD22" i="1"/>
  <c r="AE22" i="1"/>
  <c r="AD23" i="1"/>
  <c r="AE23" i="1"/>
  <c r="AD24" i="1"/>
  <c r="AE24" i="1"/>
  <c r="AD25" i="1"/>
  <c r="AE25" i="1"/>
  <c r="AD26" i="1"/>
  <c r="AE26" i="1"/>
  <c r="AD27" i="1"/>
  <c r="AE27" i="1"/>
  <c r="AD28" i="1"/>
  <c r="AE28" i="1"/>
  <c r="AD29" i="1"/>
  <c r="AE29" i="1"/>
  <c r="AD30" i="1"/>
  <c r="AE30" i="1"/>
  <c r="AD31" i="1"/>
  <c r="AE31" i="1"/>
  <c r="AD32" i="1"/>
  <c r="AE32" i="1"/>
  <c r="AD33" i="1"/>
  <c r="AE33" i="1"/>
  <c r="AD34" i="1"/>
  <c r="AE34" i="1"/>
  <c r="AD35" i="1"/>
  <c r="AE35" i="1"/>
  <c r="AD36" i="1"/>
  <c r="AE36" i="1"/>
  <c r="AD37" i="1"/>
  <c r="AE37" i="1"/>
  <c r="AE4" i="1"/>
  <c r="AD4" i="1"/>
</calcChain>
</file>

<file path=xl/sharedStrings.xml><?xml version="1.0" encoding="utf-8"?>
<sst xmlns="http://schemas.openxmlformats.org/spreadsheetml/2006/main" count="102" uniqueCount="62">
  <si>
    <t>Bankwise Progress under ACP DISBURSEMENT AGRI (PS) Report of Meghalaya during the FY-2021-2022 upto date 30-06-2021</t>
  </si>
  <si>
    <t>(Amount in Rs. Lakhs)</t>
  </si>
  <si>
    <t>Sl No.</t>
  </si>
  <si>
    <t>Bank Name</t>
  </si>
  <si>
    <t>Crop Loan A/C</t>
  </si>
  <si>
    <t>Crop Loan Amt</t>
  </si>
  <si>
    <t>Forestry and wasteland Dev. A/C Nos</t>
  </si>
  <si>
    <t>Forestry and wasteland Dev. Amt</t>
  </si>
  <si>
    <t>Water Resource A/C Nos</t>
  </si>
  <si>
    <t>Water Resource Amount</t>
  </si>
  <si>
    <t>Farm mechanization A/C Nos</t>
  </si>
  <si>
    <t>Farm mechanization Amount</t>
  </si>
  <si>
    <t>Plantation &amp; horticulture A/C Nos</t>
  </si>
  <si>
    <t>Plantation &amp; horticulture Amount</t>
  </si>
  <si>
    <t>Animal Husbandry A/C Nos</t>
  </si>
  <si>
    <t>Animal Husbandry Amount</t>
  </si>
  <si>
    <t>Fishery A/C Nos</t>
  </si>
  <si>
    <t>Fishery Amount</t>
  </si>
  <si>
    <t>Farm Credit Others A/C Nos</t>
  </si>
  <si>
    <t>Farm Credit Others Amount</t>
  </si>
  <si>
    <t>Agri. Infrastructure Ac</t>
  </si>
  <si>
    <t>Agri. Infrastructure Amt</t>
  </si>
  <si>
    <t>Ancillary Activities Ac</t>
  </si>
  <si>
    <t>Ancillary Activities Amt</t>
  </si>
  <si>
    <t>Tot Agri (PS) Disb No.</t>
  </si>
  <si>
    <t>Tot Agri (PS) Disb Amt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</si>
  <si>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</si>
  <si>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</si>
  <si>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</si>
  <si>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</si>
  <si>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</si>
  <si>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</si>
  <si>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</si>
  <si>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</si>
  <si>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</si>
  <si>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</si>
  <si>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</si>
  <si>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</si>
  <si>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</t>
  </si>
  <si>
    <t>Total</t>
  </si>
  <si>
    <t>AXIS</t>
  </si>
  <si>
    <t>BANDHAN</t>
  </si>
  <si>
    <t>FED</t>
  </si>
  <si>
    <t>HDFC</t>
  </si>
  <si>
    <t>ICICI</t>
  </si>
  <si>
    <t>IDBI</t>
  </si>
  <si>
    <t>IDFC</t>
  </si>
  <si>
    <t>INDUS</t>
  </si>
  <si>
    <t>KMB</t>
  </si>
  <si>
    <t>NESFB</t>
  </si>
  <si>
    <t>SIB</t>
  </si>
  <si>
    <t>UJJ</t>
  </si>
  <si>
    <t>YES</t>
  </si>
  <si>
    <t>Priv</t>
  </si>
  <si>
    <t>MLRB</t>
  </si>
  <si>
    <t>RRB</t>
  </si>
  <si>
    <t>JUCB</t>
  </si>
  <si>
    <t>MCAB</t>
  </si>
  <si>
    <t>SCUB</t>
  </si>
  <si>
    <t>TCUB</t>
  </si>
  <si>
    <t>Grand</t>
  </si>
  <si>
    <t>AGRI ACPgrowth/ decline QTR-on-QTR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</si>
</sst>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2" xfId="0" applyBorder="1" applyAlignment="1">
      <alignment wrapText="1"/>
    </xf>
    <xf numFmtId="0" fontId="0" fillId="0" borderId="11" xfId="0" applyBorder="1"/>
    <xf numFmtId="0" fontId="16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wrapText="1"/>
    </xf>
    <xf numFmtId="0" fontId="0" fillId="0" borderId="11" xfId="0" applyBorder="1"/>
    <xf numFmtId="0" fontId="0" fillId="0" borderId="11" xfId="0" applyBorder="1" applyAlignment="1">
      <alignment wrapText="1"/>
    </xf>
    <xf numFmtId="0" fontId="16" fillId="0" borderId="11" xfId="0" applyFont="1" applyBorder="1" applyAlignment="1">
      <alignment horizontal="center" vertical="center" wrapText="1"/>
    </xf>
    <xf numFmtId="0" fontId="14" fillId="0" borderId="11" xfId="0" applyFont="1" applyBorder="1"/>
    <xf numFmtId="0" fontId="19" fillId="0" borderId="11" xfId="0" applyFont="1" applyBorder="1" applyAlignment="1">
      <alignment horizontal="center" wrapText="1"/>
    </xf>
    <xf numFmtId="0" fontId="14" fillId="0" borderId="11" xfId="0" applyFont="1" applyBorder="1"/>
    <xf numFmtId="17" fontId="16" fillId="0" borderId="11" xfId="0" applyNumberFormat="1" applyFont="1" applyBorder="1" applyAlignment="1">
      <alignment horizontal="center"/>
    </xf>
    <xf numFmtId="0" fontId="16" fillId="0" borderId="11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7"/>
  <sheetViews>
    <sheetView showGridLines="0" tabSelected="1" workbookViewId="0">
      <selection activeCell="AG4" sqref="AG4"/>
    </sheetView>
  </sheetViews>
  <sheetFormatPr defaultRowHeight="13.5" customHeight="1" x14ac:dyDescent="0.25"/>
  <cols>
    <col min="1" max="4" width="9.140625" customWidth="1"/>
    <col min="5" max="6" width="9.85546875" hidden="1" customWidth="1"/>
    <col min="7" max="10" width="9.140625" hidden="1" customWidth="1"/>
    <col min="11" max="12" width="12" hidden="1" customWidth="1"/>
    <col min="13" max="13" width="10.28515625" hidden="1" customWidth="1"/>
    <col min="14" max="14" width="10.140625" hidden="1" customWidth="1"/>
    <col min="15" max="19" width="9.140625" hidden="1" customWidth="1"/>
    <col min="20" max="24" width="9.140625" customWidth="1"/>
  </cols>
  <sheetData>
    <row r="1" spans="1:31" ht="13.5" customHeight="1" x14ac:dyDescent="0.25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</row>
    <row r="2" spans="1:31" ht="13.5" customHeight="1" x14ac:dyDescent="0.2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Z2" s="14">
        <v>44348</v>
      </c>
      <c r="AA2" s="15"/>
      <c r="AB2" s="15"/>
    </row>
    <row r="3" spans="1:31" s="3" customFormat="1" ht="75" x14ac:dyDescent="0.2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  <c r="T3" s="6" t="s">
        <v>21</v>
      </c>
      <c r="U3" s="6" t="s">
        <v>22</v>
      </c>
      <c r="V3" s="6" t="s">
        <v>23</v>
      </c>
      <c r="W3" s="6" t="s">
        <v>24</v>
      </c>
      <c r="X3" s="6" t="s">
        <v>25</v>
      </c>
      <c r="Z3" s="6" t="s">
        <v>3</v>
      </c>
      <c r="AA3" s="6" t="s">
        <v>24</v>
      </c>
      <c r="AB3" s="6" t="s">
        <v>25</v>
      </c>
      <c r="AD3" s="10" t="s">
        <v>61</v>
      </c>
      <c r="AE3" s="10"/>
    </row>
    <row r="4" spans="1:31" ht="13.5" customHeight="1" x14ac:dyDescent="0.25">
      <c r="A4" s="4">
        <v>1</v>
      </c>
      <c r="B4" s="4" t="s">
        <v>26</v>
      </c>
      <c r="C4" s="4">
        <v>6</v>
      </c>
      <c r="D4" s="4">
        <v>4.3499999999999996</v>
      </c>
      <c r="E4" s="4">
        <v>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1</v>
      </c>
      <c r="R4" s="4">
        <v>1.6</v>
      </c>
      <c r="S4" s="4">
        <v>0</v>
      </c>
      <c r="T4" s="4">
        <v>0</v>
      </c>
      <c r="U4" s="4">
        <v>0</v>
      </c>
      <c r="V4" s="4">
        <v>0</v>
      </c>
      <c r="W4" s="4">
        <v>7</v>
      </c>
      <c r="X4" s="4">
        <v>5.95</v>
      </c>
      <c r="Z4" s="9" t="s">
        <v>26</v>
      </c>
      <c r="AA4" s="9">
        <v>102</v>
      </c>
      <c r="AB4" s="9">
        <v>135.31</v>
      </c>
      <c r="AD4" s="5">
        <f>AA4-W4</f>
        <v>95</v>
      </c>
      <c r="AE4" s="5">
        <f>AB4-X4</f>
        <v>129.36000000000001</v>
      </c>
    </row>
    <row r="5" spans="1:31" ht="13.5" customHeight="1" x14ac:dyDescent="0.25">
      <c r="A5" s="1">
        <v>2</v>
      </c>
      <c r="B5" s="1" t="s">
        <v>27</v>
      </c>
      <c r="C5" s="1">
        <v>9</v>
      </c>
      <c r="D5" s="1">
        <v>5.69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9</v>
      </c>
      <c r="X5" s="1">
        <v>5.69</v>
      </c>
      <c r="Z5" s="9" t="s">
        <v>27</v>
      </c>
      <c r="AA5" s="9">
        <v>20</v>
      </c>
      <c r="AB5" s="9">
        <v>17.420000000000002</v>
      </c>
      <c r="AD5" s="5">
        <f t="shared" ref="AD5:AD37" si="0">AA5-W5</f>
        <v>11</v>
      </c>
      <c r="AE5" s="5">
        <f t="shared" ref="AE5:AE37" si="1">AB5-X5</f>
        <v>11.73</v>
      </c>
    </row>
    <row r="6" spans="1:31" ht="13.5" customHeight="1" x14ac:dyDescent="0.25">
      <c r="A6" s="1">
        <v>3</v>
      </c>
      <c r="B6" s="1" t="s">
        <v>28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Z6" s="9" t="s">
        <v>28</v>
      </c>
      <c r="AA6" s="9">
        <v>0</v>
      </c>
      <c r="AB6" s="9">
        <v>0</v>
      </c>
      <c r="AD6" s="5">
        <f t="shared" si="0"/>
        <v>0</v>
      </c>
      <c r="AE6" s="5">
        <f t="shared" si="1"/>
        <v>0</v>
      </c>
    </row>
    <row r="7" spans="1:31" ht="13.5" customHeight="1" x14ac:dyDescent="0.25">
      <c r="A7" s="1">
        <v>4</v>
      </c>
      <c r="B7" s="1" t="s">
        <v>29</v>
      </c>
      <c r="C7" s="1">
        <v>20</v>
      </c>
      <c r="D7" s="1">
        <v>13.26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2</v>
      </c>
      <c r="R7" s="1">
        <v>1.5</v>
      </c>
      <c r="S7" s="1">
        <v>0</v>
      </c>
      <c r="T7" s="1">
        <v>0</v>
      </c>
      <c r="U7" s="1">
        <v>6</v>
      </c>
      <c r="V7" s="1">
        <v>1.75</v>
      </c>
      <c r="W7" s="1">
        <v>28</v>
      </c>
      <c r="X7" s="1">
        <v>16.510000000000002</v>
      </c>
      <c r="Z7" s="9" t="s">
        <v>29</v>
      </c>
      <c r="AA7" s="9">
        <v>166</v>
      </c>
      <c r="AB7" s="9">
        <v>215.03</v>
      </c>
      <c r="AD7" s="5">
        <f t="shared" si="0"/>
        <v>138</v>
      </c>
      <c r="AE7" s="5">
        <f t="shared" si="1"/>
        <v>198.52</v>
      </c>
    </row>
    <row r="8" spans="1:31" ht="13.5" customHeight="1" x14ac:dyDescent="0.25">
      <c r="A8" s="1">
        <v>5</v>
      </c>
      <c r="B8" s="1" t="s">
        <v>30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23</v>
      </c>
      <c r="R8" s="1">
        <v>21.06</v>
      </c>
      <c r="S8" s="1">
        <v>0</v>
      </c>
      <c r="T8" s="1">
        <v>0</v>
      </c>
      <c r="U8" s="1">
        <v>0</v>
      </c>
      <c r="V8" s="1">
        <v>0</v>
      </c>
      <c r="W8" s="1">
        <v>23</v>
      </c>
      <c r="X8" s="1">
        <v>21.06</v>
      </c>
      <c r="Z8" s="9" t="s">
        <v>30</v>
      </c>
      <c r="AA8" s="9">
        <v>24</v>
      </c>
      <c r="AB8" s="9">
        <v>22.26</v>
      </c>
      <c r="AD8" s="5">
        <f t="shared" si="0"/>
        <v>1</v>
      </c>
      <c r="AE8" s="5">
        <f t="shared" si="1"/>
        <v>1.2000000000000028</v>
      </c>
    </row>
    <row r="9" spans="1:31" ht="13.5" customHeight="1" x14ac:dyDescent="0.25">
      <c r="A9" s="1">
        <v>6</v>
      </c>
      <c r="B9" s="1" t="s">
        <v>31</v>
      </c>
      <c r="C9" s="1">
        <v>2</v>
      </c>
      <c r="D9" s="1">
        <v>1.5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2</v>
      </c>
      <c r="X9" s="1">
        <v>1.5</v>
      </c>
      <c r="Z9" s="4" t="s">
        <v>31</v>
      </c>
      <c r="AA9" s="4">
        <v>1</v>
      </c>
      <c r="AB9" s="4">
        <v>1</v>
      </c>
      <c r="AD9" s="11">
        <f t="shared" si="0"/>
        <v>-1</v>
      </c>
      <c r="AE9" s="11">
        <f t="shared" si="1"/>
        <v>-0.5</v>
      </c>
    </row>
    <row r="10" spans="1:31" ht="13.5" customHeight="1" x14ac:dyDescent="0.25">
      <c r="A10" s="1">
        <v>7</v>
      </c>
      <c r="B10" s="1" t="s">
        <v>32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Z10" s="1" t="s">
        <v>32</v>
      </c>
      <c r="AA10" s="1">
        <v>0</v>
      </c>
      <c r="AB10" s="1">
        <v>0</v>
      </c>
      <c r="AD10" s="5">
        <f t="shared" si="0"/>
        <v>0</v>
      </c>
      <c r="AE10" s="5">
        <f t="shared" si="1"/>
        <v>0</v>
      </c>
    </row>
    <row r="11" spans="1:31" ht="13.5" customHeight="1" x14ac:dyDescent="0.25">
      <c r="A11" s="1">
        <v>8</v>
      </c>
      <c r="B11" s="1" t="s">
        <v>33</v>
      </c>
      <c r="C11" s="1">
        <v>17</v>
      </c>
      <c r="D11" s="1">
        <v>14.41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28</v>
      </c>
      <c r="R11" s="1">
        <v>44.31</v>
      </c>
      <c r="S11" s="1">
        <v>0</v>
      </c>
      <c r="T11" s="1">
        <v>0</v>
      </c>
      <c r="U11" s="1">
        <v>73</v>
      </c>
      <c r="V11" s="1">
        <v>192.39</v>
      </c>
      <c r="W11" s="1">
        <v>118</v>
      </c>
      <c r="X11" s="1">
        <v>251.11</v>
      </c>
      <c r="Z11" s="1" t="s">
        <v>33</v>
      </c>
      <c r="AA11" s="1">
        <v>174</v>
      </c>
      <c r="AB11" s="1">
        <v>310.93</v>
      </c>
      <c r="AD11" s="5">
        <f t="shared" si="0"/>
        <v>56</v>
      </c>
      <c r="AE11" s="5">
        <f t="shared" si="1"/>
        <v>59.819999999999993</v>
      </c>
    </row>
    <row r="12" spans="1:31" ht="13.5" customHeight="1" x14ac:dyDescent="0.25">
      <c r="A12" s="1">
        <v>9</v>
      </c>
      <c r="B12" s="1" t="s">
        <v>34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Z12" s="1" t="s">
        <v>34</v>
      </c>
      <c r="AA12" s="1">
        <v>0</v>
      </c>
      <c r="AB12" s="1">
        <v>0</v>
      </c>
      <c r="AD12" s="5">
        <f t="shared" si="0"/>
        <v>0</v>
      </c>
      <c r="AE12" s="5">
        <f t="shared" si="1"/>
        <v>0</v>
      </c>
    </row>
    <row r="13" spans="1:31" ht="13.5" customHeight="1" x14ac:dyDescent="0.25">
      <c r="A13" s="1">
        <v>10</v>
      </c>
      <c r="B13" s="1" t="s">
        <v>35</v>
      </c>
      <c r="C13" s="1">
        <v>2409</v>
      </c>
      <c r="D13" s="1">
        <v>831.71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7</v>
      </c>
      <c r="R13" s="1">
        <v>103.25</v>
      </c>
      <c r="S13" s="1">
        <v>0</v>
      </c>
      <c r="T13" s="1">
        <v>0</v>
      </c>
      <c r="U13" s="1">
        <v>8</v>
      </c>
      <c r="V13" s="1">
        <v>552.66</v>
      </c>
      <c r="W13" s="1">
        <v>2424</v>
      </c>
      <c r="X13" s="1">
        <v>1487.62</v>
      </c>
      <c r="Z13" s="1" t="s">
        <v>35</v>
      </c>
      <c r="AA13" s="1">
        <v>6736</v>
      </c>
      <c r="AB13" s="1">
        <v>3690.02</v>
      </c>
      <c r="AD13" s="5">
        <f t="shared" si="0"/>
        <v>4312</v>
      </c>
      <c r="AE13" s="5">
        <f t="shared" si="1"/>
        <v>2202.4</v>
      </c>
    </row>
    <row r="14" spans="1:31" ht="13.5" customHeight="1" x14ac:dyDescent="0.25">
      <c r="A14" s="1">
        <v>11</v>
      </c>
      <c r="B14" s="1" t="s">
        <v>36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Z14" s="1" t="s">
        <v>36</v>
      </c>
      <c r="AA14" s="1">
        <v>0</v>
      </c>
      <c r="AB14" s="1">
        <v>0</v>
      </c>
      <c r="AD14" s="5">
        <f t="shared" si="0"/>
        <v>0</v>
      </c>
      <c r="AE14" s="5">
        <f t="shared" si="1"/>
        <v>0</v>
      </c>
    </row>
    <row r="15" spans="1:31" ht="13.5" customHeight="1" x14ac:dyDescent="0.25">
      <c r="A15" s="1">
        <v>12</v>
      </c>
      <c r="B15" s="1" t="s">
        <v>37</v>
      </c>
      <c r="C15" s="1">
        <v>45</v>
      </c>
      <c r="D15" s="1">
        <v>10.42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2.02</v>
      </c>
      <c r="W15" s="1">
        <v>45</v>
      </c>
      <c r="X15" s="1">
        <v>12.44</v>
      </c>
      <c r="Z15" s="1" t="s">
        <v>37</v>
      </c>
      <c r="AA15" s="1">
        <v>80</v>
      </c>
      <c r="AB15" s="1">
        <v>45.63</v>
      </c>
      <c r="AD15" s="5">
        <f t="shared" si="0"/>
        <v>35</v>
      </c>
      <c r="AE15" s="5">
        <f t="shared" si="1"/>
        <v>33.190000000000005</v>
      </c>
    </row>
    <row r="16" spans="1:31" ht="13.5" customHeight="1" x14ac:dyDescent="0.25">
      <c r="A16" s="2" t="s">
        <v>38</v>
      </c>
      <c r="B16" s="2" t="s">
        <v>39</v>
      </c>
      <c r="C16" s="2">
        <v>2508</v>
      </c>
      <c r="D16" s="2">
        <v>881.34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61</v>
      </c>
      <c r="R16" s="2">
        <v>171.72</v>
      </c>
      <c r="S16" s="2">
        <v>0</v>
      </c>
      <c r="T16" s="2">
        <v>0</v>
      </c>
      <c r="U16" s="2">
        <v>87</v>
      </c>
      <c r="V16" s="2">
        <v>748.82</v>
      </c>
      <c r="W16" s="2">
        <v>2656</v>
      </c>
      <c r="X16" s="2">
        <v>1801.88</v>
      </c>
      <c r="Z16" s="2" t="s">
        <v>39</v>
      </c>
      <c r="AA16" s="2">
        <v>7303</v>
      </c>
      <c r="AB16" s="2">
        <v>4437.6000000000004</v>
      </c>
      <c r="AD16" s="5">
        <f t="shared" si="0"/>
        <v>4647</v>
      </c>
      <c r="AE16" s="5">
        <f t="shared" si="1"/>
        <v>2635.7200000000003</v>
      </c>
    </row>
    <row r="17" spans="1:31" ht="13.5" customHeight="1" x14ac:dyDescent="0.25">
      <c r="A17" s="1">
        <v>1</v>
      </c>
      <c r="B17" s="1" t="s">
        <v>40</v>
      </c>
      <c r="C17" s="1">
        <v>6</v>
      </c>
      <c r="D17" s="1">
        <v>64.27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6</v>
      </c>
      <c r="X17" s="1">
        <v>64.27</v>
      </c>
      <c r="Z17" s="1" t="s">
        <v>40</v>
      </c>
      <c r="AA17" s="1">
        <v>6</v>
      </c>
      <c r="AB17" s="1">
        <v>64.27</v>
      </c>
      <c r="AD17" s="5">
        <f t="shared" si="0"/>
        <v>0</v>
      </c>
      <c r="AE17" s="5">
        <f t="shared" si="1"/>
        <v>0</v>
      </c>
    </row>
    <row r="18" spans="1:31" ht="13.5" customHeight="1" x14ac:dyDescent="0.25">
      <c r="A18" s="1">
        <v>2</v>
      </c>
      <c r="B18" s="1" t="s">
        <v>41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4</v>
      </c>
      <c r="N18" s="1">
        <v>1.95</v>
      </c>
      <c r="O18" s="1">
        <v>0</v>
      </c>
      <c r="P18" s="1">
        <v>0</v>
      </c>
      <c r="Q18" s="1">
        <v>25</v>
      </c>
      <c r="R18" s="1">
        <v>16.7</v>
      </c>
      <c r="S18" s="1">
        <v>1</v>
      </c>
      <c r="T18" s="1">
        <v>0.4</v>
      </c>
      <c r="U18" s="1">
        <v>0</v>
      </c>
      <c r="V18" s="1">
        <v>0</v>
      </c>
      <c r="W18" s="1">
        <v>30</v>
      </c>
      <c r="X18" s="1">
        <v>19.05</v>
      </c>
      <c r="Z18" s="1" t="s">
        <v>41</v>
      </c>
      <c r="AA18" s="1">
        <v>115</v>
      </c>
      <c r="AB18" s="1">
        <v>65.45</v>
      </c>
      <c r="AD18" s="5">
        <f t="shared" si="0"/>
        <v>85</v>
      </c>
      <c r="AE18" s="5">
        <f t="shared" si="1"/>
        <v>46.400000000000006</v>
      </c>
    </row>
    <row r="19" spans="1:31" ht="13.5" customHeight="1" x14ac:dyDescent="0.25">
      <c r="A19" s="1">
        <v>3</v>
      </c>
      <c r="B19" s="1" t="s">
        <v>42</v>
      </c>
      <c r="C19" s="1">
        <v>7</v>
      </c>
      <c r="D19" s="1">
        <v>28.38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7</v>
      </c>
      <c r="X19" s="1">
        <v>28.38</v>
      </c>
      <c r="Z19" s="1" t="s">
        <v>42</v>
      </c>
      <c r="AA19" s="1">
        <v>35</v>
      </c>
      <c r="AB19" s="1">
        <v>101.91</v>
      </c>
      <c r="AD19" s="5">
        <f t="shared" si="0"/>
        <v>28</v>
      </c>
      <c r="AE19" s="5">
        <f t="shared" si="1"/>
        <v>73.53</v>
      </c>
    </row>
    <row r="20" spans="1:31" ht="13.5" customHeight="1" x14ac:dyDescent="0.25">
      <c r="A20" s="1">
        <v>4</v>
      </c>
      <c r="B20" s="1" t="s">
        <v>43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20</v>
      </c>
      <c r="R20" s="1">
        <v>5.44</v>
      </c>
      <c r="S20" s="1">
        <v>0</v>
      </c>
      <c r="T20" s="1">
        <v>0</v>
      </c>
      <c r="U20" s="1">
        <v>0</v>
      </c>
      <c r="V20" s="1">
        <v>0</v>
      </c>
      <c r="W20" s="1">
        <v>20</v>
      </c>
      <c r="X20" s="1">
        <v>5.44</v>
      </c>
      <c r="Z20" s="1" t="s">
        <v>43</v>
      </c>
      <c r="AA20" s="1">
        <v>500</v>
      </c>
      <c r="AB20" s="1">
        <v>145.22</v>
      </c>
      <c r="AD20" s="5">
        <f t="shared" si="0"/>
        <v>480</v>
      </c>
      <c r="AE20" s="5">
        <f t="shared" si="1"/>
        <v>139.78</v>
      </c>
    </row>
    <row r="21" spans="1:31" ht="13.5" customHeight="1" x14ac:dyDescent="0.25">
      <c r="A21" s="1">
        <v>5</v>
      </c>
      <c r="B21" s="1" t="s">
        <v>44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31</v>
      </c>
      <c r="R21" s="1">
        <v>26.97</v>
      </c>
      <c r="S21" s="1">
        <v>0</v>
      </c>
      <c r="T21" s="1">
        <v>0</v>
      </c>
      <c r="U21" s="1">
        <v>1</v>
      </c>
      <c r="V21" s="1">
        <v>46.6</v>
      </c>
      <c r="W21" s="1">
        <v>32</v>
      </c>
      <c r="X21" s="1">
        <v>73.569999999999993</v>
      </c>
      <c r="Z21" s="1" t="s">
        <v>44</v>
      </c>
      <c r="AA21" s="1">
        <v>2</v>
      </c>
      <c r="AB21" s="1">
        <v>85.39</v>
      </c>
      <c r="AD21" s="5">
        <f t="shared" si="0"/>
        <v>-30</v>
      </c>
      <c r="AE21" s="5">
        <f t="shared" si="1"/>
        <v>11.820000000000007</v>
      </c>
    </row>
    <row r="22" spans="1:31" ht="13.5" customHeight="1" x14ac:dyDescent="0.25">
      <c r="A22" s="1">
        <v>6</v>
      </c>
      <c r="B22" s="1" t="s">
        <v>45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Z22" s="1" t="s">
        <v>45</v>
      </c>
      <c r="AA22" s="1">
        <v>11</v>
      </c>
      <c r="AB22" s="1">
        <v>11.97</v>
      </c>
      <c r="AD22" s="5">
        <f t="shared" si="0"/>
        <v>11</v>
      </c>
      <c r="AE22" s="5">
        <f t="shared" si="1"/>
        <v>11.97</v>
      </c>
    </row>
    <row r="23" spans="1:31" ht="13.5" customHeight="1" x14ac:dyDescent="0.25">
      <c r="A23" s="1">
        <v>7</v>
      </c>
      <c r="B23" s="1" t="s">
        <v>46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Z23" s="1" t="s">
        <v>46</v>
      </c>
      <c r="AA23" s="1">
        <v>0</v>
      </c>
      <c r="AB23" s="1">
        <v>0</v>
      </c>
      <c r="AD23" s="5">
        <f t="shared" si="0"/>
        <v>0</v>
      </c>
      <c r="AE23" s="5">
        <f t="shared" si="1"/>
        <v>0</v>
      </c>
    </row>
    <row r="24" spans="1:31" ht="13.5" customHeight="1" x14ac:dyDescent="0.25">
      <c r="A24" s="1">
        <v>8</v>
      </c>
      <c r="B24" s="1" t="s">
        <v>47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5</v>
      </c>
      <c r="R24" s="1">
        <v>42.62</v>
      </c>
      <c r="S24" s="1">
        <v>0</v>
      </c>
      <c r="T24" s="1">
        <v>0</v>
      </c>
      <c r="U24" s="1">
        <v>0</v>
      </c>
      <c r="V24" s="1">
        <v>0</v>
      </c>
      <c r="W24" s="1">
        <v>5</v>
      </c>
      <c r="X24" s="1">
        <v>42.62</v>
      </c>
      <c r="Z24" s="1" t="s">
        <v>47</v>
      </c>
      <c r="AA24" s="1">
        <v>5</v>
      </c>
      <c r="AB24" s="1">
        <v>42.62</v>
      </c>
      <c r="AD24" s="5">
        <f t="shared" si="0"/>
        <v>0</v>
      </c>
      <c r="AE24" s="5">
        <f t="shared" si="1"/>
        <v>0</v>
      </c>
    </row>
    <row r="25" spans="1:31" ht="13.5" customHeight="1" x14ac:dyDescent="0.25">
      <c r="A25" s="1">
        <v>9</v>
      </c>
      <c r="B25" s="1" t="s">
        <v>48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Z25" s="1" t="s">
        <v>48</v>
      </c>
      <c r="AA25" s="1">
        <v>0</v>
      </c>
      <c r="AB25" s="1">
        <v>0</v>
      </c>
      <c r="AD25" s="5">
        <f t="shared" si="0"/>
        <v>0</v>
      </c>
      <c r="AE25" s="5">
        <f t="shared" si="1"/>
        <v>0</v>
      </c>
    </row>
    <row r="26" spans="1:31" ht="13.5" customHeight="1" x14ac:dyDescent="0.25">
      <c r="A26" s="1">
        <v>10</v>
      </c>
      <c r="B26" s="1" t="s">
        <v>49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1</v>
      </c>
      <c r="V26" s="1">
        <v>0.3</v>
      </c>
      <c r="W26" s="1">
        <v>1</v>
      </c>
      <c r="X26" s="1">
        <v>0.3</v>
      </c>
      <c r="Z26" s="1" t="s">
        <v>49</v>
      </c>
      <c r="AA26" s="1">
        <v>48</v>
      </c>
      <c r="AB26" s="1">
        <v>24.2</v>
      </c>
      <c r="AD26" s="5">
        <f t="shared" si="0"/>
        <v>47</v>
      </c>
      <c r="AE26" s="5">
        <f t="shared" si="1"/>
        <v>23.9</v>
      </c>
    </row>
    <row r="27" spans="1:31" ht="13.5" customHeight="1" x14ac:dyDescent="0.25">
      <c r="A27" s="1">
        <v>11</v>
      </c>
      <c r="B27" s="1" t="s">
        <v>50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4</v>
      </c>
      <c r="V27" s="1">
        <v>3.77</v>
      </c>
      <c r="W27" s="1">
        <v>4</v>
      </c>
      <c r="X27" s="1">
        <v>3.77</v>
      </c>
      <c r="Z27" s="1" t="s">
        <v>50</v>
      </c>
      <c r="AA27" s="1">
        <v>5</v>
      </c>
      <c r="AB27" s="1">
        <v>17.239999999999998</v>
      </c>
      <c r="AD27" s="5">
        <f t="shared" si="0"/>
        <v>1</v>
      </c>
      <c r="AE27" s="5">
        <f t="shared" si="1"/>
        <v>13.469999999999999</v>
      </c>
    </row>
    <row r="28" spans="1:31" ht="13.5" customHeight="1" x14ac:dyDescent="0.25">
      <c r="A28" s="1">
        <v>12</v>
      </c>
      <c r="B28" s="1" t="s">
        <v>51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35</v>
      </c>
      <c r="R28" s="1">
        <v>23.22</v>
      </c>
      <c r="S28" s="1">
        <v>0</v>
      </c>
      <c r="T28" s="1">
        <v>0</v>
      </c>
      <c r="U28" s="1">
        <v>0</v>
      </c>
      <c r="V28" s="1">
        <v>0</v>
      </c>
      <c r="W28" s="1">
        <v>35</v>
      </c>
      <c r="X28" s="1">
        <v>23.22</v>
      </c>
      <c r="Z28" s="1" t="s">
        <v>51</v>
      </c>
      <c r="AA28" s="1">
        <v>47</v>
      </c>
      <c r="AB28" s="1">
        <v>32.07</v>
      </c>
      <c r="AD28" s="5">
        <f t="shared" si="0"/>
        <v>12</v>
      </c>
      <c r="AE28" s="5">
        <f t="shared" si="1"/>
        <v>8.8500000000000014</v>
      </c>
    </row>
    <row r="29" spans="1:31" ht="13.5" customHeight="1" x14ac:dyDescent="0.25">
      <c r="A29" s="1">
        <v>13</v>
      </c>
      <c r="B29" s="1" t="s">
        <v>52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Z29" s="1" t="s">
        <v>52</v>
      </c>
      <c r="AA29" s="1">
        <v>0</v>
      </c>
      <c r="AB29" s="1">
        <v>0</v>
      </c>
      <c r="AD29" s="5">
        <f t="shared" si="0"/>
        <v>0</v>
      </c>
      <c r="AE29" s="5">
        <f t="shared" si="1"/>
        <v>0</v>
      </c>
    </row>
    <row r="30" spans="1:31" ht="13.5" customHeight="1" x14ac:dyDescent="0.25">
      <c r="A30" s="2" t="s">
        <v>53</v>
      </c>
      <c r="B30" s="2" t="s">
        <v>39</v>
      </c>
      <c r="C30" s="2">
        <v>13</v>
      </c>
      <c r="D30" s="2">
        <v>92.65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4</v>
      </c>
      <c r="N30" s="2">
        <v>1.95</v>
      </c>
      <c r="O30" s="2">
        <v>0</v>
      </c>
      <c r="P30" s="2">
        <v>0</v>
      </c>
      <c r="Q30" s="2">
        <v>116</v>
      </c>
      <c r="R30" s="2">
        <v>114.95</v>
      </c>
      <c r="S30" s="2">
        <v>1</v>
      </c>
      <c r="T30" s="2">
        <v>0.4</v>
      </c>
      <c r="U30" s="2">
        <v>6</v>
      </c>
      <c r="V30" s="2">
        <v>50.67</v>
      </c>
      <c r="W30" s="2">
        <v>140</v>
      </c>
      <c r="X30" s="2">
        <v>260.62</v>
      </c>
      <c r="Z30" s="2" t="s">
        <v>39</v>
      </c>
      <c r="AA30" s="2">
        <v>774</v>
      </c>
      <c r="AB30" s="2">
        <v>590.34</v>
      </c>
      <c r="AD30" s="5">
        <f t="shared" si="0"/>
        <v>634</v>
      </c>
      <c r="AE30" s="5">
        <f t="shared" si="1"/>
        <v>329.72</v>
      </c>
    </row>
    <row r="31" spans="1:31" ht="13.5" customHeight="1" x14ac:dyDescent="0.25">
      <c r="A31" s="1">
        <v>1</v>
      </c>
      <c r="B31" s="1" t="s">
        <v>54</v>
      </c>
      <c r="C31" s="1">
        <v>1112</v>
      </c>
      <c r="D31" s="1">
        <v>656.84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24</v>
      </c>
      <c r="L31" s="1">
        <v>25.5</v>
      </c>
      <c r="M31" s="1">
        <v>26</v>
      </c>
      <c r="N31" s="1">
        <v>14.72</v>
      </c>
      <c r="O31" s="1">
        <v>18</v>
      </c>
      <c r="P31" s="1">
        <v>4.07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1180</v>
      </c>
      <c r="X31" s="1">
        <v>701.13</v>
      </c>
      <c r="Z31" s="1" t="s">
        <v>54</v>
      </c>
      <c r="AA31" s="1">
        <v>3667</v>
      </c>
      <c r="AB31" s="1">
        <v>1911</v>
      </c>
      <c r="AD31" s="5">
        <f t="shared" si="0"/>
        <v>2487</v>
      </c>
      <c r="AE31" s="5">
        <f t="shared" si="1"/>
        <v>1209.8699999999999</v>
      </c>
    </row>
    <row r="32" spans="1:31" ht="13.5" customHeight="1" x14ac:dyDescent="0.25">
      <c r="A32" s="2" t="s">
        <v>55</v>
      </c>
      <c r="B32" s="2" t="s">
        <v>39</v>
      </c>
      <c r="C32" s="2">
        <v>1112</v>
      </c>
      <c r="D32" s="2">
        <v>656.84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24</v>
      </c>
      <c r="L32" s="2">
        <v>25.5</v>
      </c>
      <c r="M32" s="2">
        <v>26</v>
      </c>
      <c r="N32" s="2">
        <v>14.72</v>
      </c>
      <c r="O32" s="2">
        <v>18</v>
      </c>
      <c r="P32" s="2">
        <v>4.07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1180</v>
      </c>
      <c r="X32" s="2">
        <v>701.13</v>
      </c>
      <c r="Z32" s="2" t="s">
        <v>39</v>
      </c>
      <c r="AA32" s="2">
        <v>3667</v>
      </c>
      <c r="AB32" s="2">
        <v>1911</v>
      </c>
      <c r="AD32" s="5">
        <f t="shared" si="0"/>
        <v>2487</v>
      </c>
      <c r="AE32" s="5">
        <f t="shared" si="1"/>
        <v>1209.8699999999999</v>
      </c>
    </row>
    <row r="33" spans="1:31" ht="13.5" customHeight="1" x14ac:dyDescent="0.25">
      <c r="A33" s="1">
        <v>1</v>
      </c>
      <c r="B33" s="1" t="s">
        <v>56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Z33" s="1" t="s">
        <v>56</v>
      </c>
      <c r="AA33" s="1">
        <v>0</v>
      </c>
      <c r="AB33" s="1">
        <v>0</v>
      </c>
      <c r="AD33" s="5">
        <f t="shared" si="0"/>
        <v>0</v>
      </c>
      <c r="AE33" s="5">
        <f t="shared" si="1"/>
        <v>0</v>
      </c>
    </row>
    <row r="34" spans="1:31" ht="13.5" customHeight="1" x14ac:dyDescent="0.25">
      <c r="A34" s="1">
        <v>2</v>
      </c>
      <c r="B34" s="1" t="s">
        <v>57</v>
      </c>
      <c r="C34" s="1">
        <v>177</v>
      </c>
      <c r="D34" s="1">
        <v>122.36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6</v>
      </c>
      <c r="N34" s="1">
        <v>4.28</v>
      </c>
      <c r="O34" s="1">
        <v>14</v>
      </c>
      <c r="P34" s="1">
        <v>2.73</v>
      </c>
      <c r="Q34" s="1">
        <v>0</v>
      </c>
      <c r="R34" s="1">
        <v>0</v>
      </c>
      <c r="S34" s="1">
        <v>569</v>
      </c>
      <c r="T34" s="1">
        <v>121.97</v>
      </c>
      <c r="U34" s="1">
        <v>0</v>
      </c>
      <c r="V34" s="1">
        <v>0</v>
      </c>
      <c r="W34" s="1">
        <v>766</v>
      </c>
      <c r="X34" s="1">
        <v>251.34</v>
      </c>
      <c r="Z34" s="1" t="s">
        <v>57</v>
      </c>
      <c r="AA34" s="1">
        <v>1851</v>
      </c>
      <c r="AB34" s="1">
        <v>831.43</v>
      </c>
      <c r="AD34" s="5">
        <f t="shared" si="0"/>
        <v>1085</v>
      </c>
      <c r="AE34" s="5">
        <f t="shared" si="1"/>
        <v>580.08999999999992</v>
      </c>
    </row>
    <row r="35" spans="1:31" ht="13.5" customHeight="1" x14ac:dyDescent="0.25">
      <c r="A35" s="1">
        <v>3</v>
      </c>
      <c r="B35" s="1" t="s">
        <v>58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Z35" s="1" t="s">
        <v>58</v>
      </c>
      <c r="AA35" s="1">
        <v>0</v>
      </c>
      <c r="AB35" s="1">
        <v>0</v>
      </c>
      <c r="AD35" s="5">
        <f t="shared" si="0"/>
        <v>0</v>
      </c>
      <c r="AE35" s="5">
        <f t="shared" si="1"/>
        <v>0</v>
      </c>
    </row>
    <row r="36" spans="1:31" ht="13.5" customHeight="1" x14ac:dyDescent="0.25">
      <c r="A36" s="1">
        <v>4</v>
      </c>
      <c r="B36" s="1" t="s">
        <v>59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Z36" s="1" t="s">
        <v>59</v>
      </c>
      <c r="AA36" s="1">
        <v>0</v>
      </c>
      <c r="AB36" s="1">
        <v>0</v>
      </c>
      <c r="AD36" s="5">
        <f t="shared" si="0"/>
        <v>0</v>
      </c>
      <c r="AE36" s="5">
        <f t="shared" si="1"/>
        <v>0</v>
      </c>
    </row>
    <row r="37" spans="1:31" ht="13.5" customHeight="1" x14ac:dyDescent="0.25">
      <c r="A37" s="2" t="s">
        <v>60</v>
      </c>
      <c r="B37" s="2" t="s">
        <v>39</v>
      </c>
      <c r="C37" s="2">
        <v>3810</v>
      </c>
      <c r="D37" s="2">
        <v>1753.19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24</v>
      </c>
      <c r="L37" s="2">
        <v>25.5</v>
      </c>
      <c r="M37" s="2">
        <v>36</v>
      </c>
      <c r="N37" s="2">
        <v>20.95</v>
      </c>
      <c r="O37" s="2">
        <v>32</v>
      </c>
      <c r="P37" s="2">
        <v>6.8</v>
      </c>
      <c r="Q37" s="2">
        <v>177</v>
      </c>
      <c r="R37" s="2">
        <v>286.67</v>
      </c>
      <c r="S37" s="2">
        <v>570</v>
      </c>
      <c r="T37" s="2">
        <v>122.37</v>
      </c>
      <c r="U37" s="2">
        <v>93</v>
      </c>
      <c r="V37" s="2">
        <v>799.49</v>
      </c>
      <c r="W37" s="2">
        <v>4742</v>
      </c>
      <c r="X37" s="2">
        <v>3014.97</v>
      </c>
      <c r="Z37" s="2" t="s">
        <v>39</v>
      </c>
      <c r="AA37" s="2">
        <v>13595</v>
      </c>
      <c r="AB37" s="2">
        <v>7770.37</v>
      </c>
      <c r="AD37" s="5">
        <f t="shared" si="0"/>
        <v>8853</v>
      </c>
      <c r="AE37" s="5">
        <f t="shared" si="1"/>
        <v>4755.3999999999996</v>
      </c>
    </row>
  </sheetData>
  <mergeCells count="4">
    <mergeCell ref="A1:X1"/>
    <mergeCell ref="A2:X2"/>
    <mergeCell ref="AD3:AE3"/>
    <mergeCell ref="Z2:AB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BankwiseACPdisbAgri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dcterms:created xsi:type="dcterms:W3CDTF">2021-08-21T08:31:24Z</dcterms:created>
  <dcterms:modified xsi:type="dcterms:W3CDTF">2021-11-18T07:31:38Z</dcterms:modified>
</cp:coreProperties>
</file>